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2210005MAC_87.504\"/>
    </mc:Choice>
  </mc:AlternateContent>
  <xr:revisionPtr revIDLastSave="0" documentId="13_ncr:1_{D7C1E3B6-C8A1-4F57-8118-AD19DE0EDA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CAPA" sheetId="6" r:id="rId1"/>
    <sheet name="ORDEM BANCÁRIA" sheetId="7" r:id="rId2"/>
    <sheet name="FLUXO DE CAIXA" sheetId="8" r:id="rId3"/>
    <sheet name="COMPOSIÇÃO DAS DESPESAS" sheetId="9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DESPESAS'!$A$1:$G$7</definedName>
    <definedName name="_xlnm.Print_Area" localSheetId="2">'FLUXO DE CAIXA'!$A$1:$B$15</definedName>
    <definedName name="_xlnm.Print_Area" localSheetId="1">'ORDEM BANCÁRIA'!$A$1:$I$24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F7" i="9" l="1"/>
  <c r="B10" i="8" s="1"/>
  <c r="B12" i="8" l="1"/>
  <c r="B7" i="8"/>
</calcChain>
</file>

<file path=xl/sharedStrings.xml><?xml version="1.0" encoding="utf-8"?>
<sst xmlns="http://schemas.openxmlformats.org/spreadsheetml/2006/main" count="26" uniqueCount="24">
  <si>
    <t>Total</t>
  </si>
  <si>
    <t xml:space="preserve">  </t>
  </si>
  <si>
    <t>EMENDA N° 42210005</t>
  </si>
  <si>
    <t>SECRETARIA DE ESTADO DA SAÚDE DE SÃO PAULO</t>
  </si>
  <si>
    <t>RESOLUÇÃO SS Nº 69, DE 22 DE JUNHO DE 2023</t>
  </si>
  <si>
    <t>INCREMENTO MAC – SENADOR GIORDANO - SUPERINTENDÊNCIA</t>
  </si>
  <si>
    <t xml:space="preserve">Fluxo de Caixa Realizado 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</si>
  <si>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</si>
  <si>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</si>
  <si>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</si>
  <si>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</si>
  <si>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</si>
  <si>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</si>
  <si>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</si>
  <si>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</si>
  <si>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</si>
  <si>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</si>
  <si>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</si>
  <si>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</si>
  <si>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</si>
  <si>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>JANEIRO/2026</t>
  </si>
  <si>
    <t xml:space="preserve">DEV VERBAS PROJETOS - INST NAC PÚBLICAS </t>
  </si>
  <si>
    <t xml:space="preserve">FUNDO ESTADUAL DE SAUDE - FUNDES                            </t>
  </si>
  <si>
    <t>DEVOLUÇÃO DE VERBA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</si>
</sst>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</numFmts>
  <fonts count="4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3" fillId="0" borderId="0"/>
    <xf numFmtId="0" fontId="21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3" fillId="0" borderId="0" xfId="48" applyFont="1" applyAlignment="1">
      <alignment vertical="center"/>
    </xf>
    <xf numFmtId="0" fontId="25" fillId="0" borderId="0" xfId="48" applyFont="1" applyAlignment="1">
      <alignment vertical="center"/>
    </xf>
    <xf numFmtId="0" fontId="21" fillId="0" borderId="0" xfId="49"/>
    <xf numFmtId="0" fontId="27" fillId="0" borderId="0" xfId="43" applyFont="1" applyAlignment="1">
      <alignment vertical="center"/>
    </xf>
    <xf numFmtId="0" fontId="3" fillId="0" borderId="0" xfId="50"/>
    <xf numFmtId="0" fontId="27" fillId="0" borderId="0" xfId="45" applyFont="1" applyAlignment="1">
      <alignment vertical="center"/>
    </xf>
    <xf numFmtId="0" fontId="29" fillId="0" borderId="0" xfId="45" applyFont="1" applyAlignment="1">
      <alignment vertical="center"/>
    </xf>
    <xf numFmtId="0" fontId="30" fillId="0" borderId="10" xfId="45" applyFont="1" applyBorder="1" applyAlignment="1">
      <alignment vertical="center" wrapText="1"/>
    </xf>
    <xf numFmtId="4" fontId="30" fillId="0" borderId="11" xfId="45" applyNumberFormat="1" applyFont="1" applyBorder="1" applyAlignment="1">
      <alignment vertical="center"/>
    </xf>
    <xf numFmtId="0" fontId="31" fillId="0" borderId="12" xfId="45" applyFont="1" applyBorder="1" applyAlignment="1">
      <alignment horizontal="left" vertical="center" wrapText="1"/>
    </xf>
    <xf numFmtId="4" fontId="31" fillId="0" borderId="13" xfId="43" applyNumberFormat="1" applyFont="1" applyBorder="1" applyAlignment="1">
      <alignment vertical="center"/>
    </xf>
    <xf numFmtId="0" fontId="30" fillId="0" borderId="0" xfId="43" applyFont="1" applyAlignment="1">
      <alignment horizontal="left" vertical="center" wrapText="1"/>
    </xf>
    <xf numFmtId="4" fontId="30" fillId="0" borderId="0" xfId="43" applyNumberFormat="1" applyFont="1" applyAlignment="1">
      <alignment vertical="center"/>
    </xf>
    <xf numFmtId="0" fontId="30" fillId="34" borderId="12" xfId="43" applyFont="1" applyFill="1" applyBorder="1" applyAlignment="1">
      <alignment horizontal="left" vertical="center" wrapText="1"/>
    </xf>
    <xf numFmtId="4" fontId="30" fillId="34" borderId="13" xfId="43" applyNumberFormat="1" applyFont="1" applyFill="1" applyBorder="1" applyAlignment="1">
      <alignment vertical="center"/>
    </xf>
    <xf numFmtId="0" fontId="32" fillId="0" borderId="0" xfId="43" applyFont="1" applyAlignment="1">
      <alignment vertical="center" wrapText="1"/>
    </xf>
    <xf numFmtId="4" fontId="32" fillId="0" borderId="0" xfId="43" applyNumberFormat="1" applyFont="1" applyAlignment="1">
      <alignment vertical="center"/>
    </xf>
    <xf numFmtId="4" fontId="3" fillId="0" borderId="0" xfId="50" applyNumberFormat="1"/>
    <xf numFmtId="0" fontId="30" fillId="34" borderId="12" xfId="43" applyFont="1" applyFill="1" applyBorder="1" applyAlignment="1">
      <alignment horizontal="left" vertical="center"/>
    </xf>
    <xf numFmtId="4" fontId="33" fillId="34" borderId="13" xfId="43" applyNumberFormat="1" applyFont="1" applyFill="1" applyBorder="1" applyAlignment="1">
      <alignment vertical="center"/>
    </xf>
    <xf numFmtId="0" fontId="29" fillId="0" borderId="0" xfId="43" applyFont="1"/>
    <xf numFmtId="4" fontId="29" fillId="0" borderId="0" xfId="43" applyNumberFormat="1" applyFont="1"/>
    <xf numFmtId="0" fontId="34" fillId="35" borderId="14" xfId="43" applyFont="1" applyFill="1" applyBorder="1" applyAlignment="1">
      <alignment vertical="center"/>
    </xf>
    <xf numFmtId="165" fontId="34" fillId="35" borderId="15" xfId="43" applyNumberFormat="1" applyFont="1" applyFill="1" applyBorder="1" applyAlignment="1">
      <alignment vertical="center"/>
    </xf>
    <xf numFmtId="0" fontId="35" fillId="0" borderId="0" xfId="43" applyFont="1"/>
    <xf numFmtId="17" fontId="21" fillId="0" borderId="0" xfId="49" applyNumberFormat="1"/>
    <xf numFmtId="0" fontId="1" fillId="0" borderId="0" xfId="53" applyAlignment="1">
      <alignment vertical="center"/>
    </xf>
    <xf numFmtId="0" fontId="1" fillId="0" borderId="0" xfId="53" applyAlignment="1">
      <alignment horizontal="center"/>
    </xf>
    <xf numFmtId="0" fontId="1" fillId="0" borderId="0" xfId="53" applyAlignment="1">
      <alignment horizontal="left" indent="1"/>
    </xf>
    <xf numFmtId="14" fontId="1" fillId="0" borderId="0" xfId="53" applyNumberFormat="1" applyAlignment="1">
      <alignment horizontal="left" indent="1"/>
    </xf>
    <xf numFmtId="0" fontId="1" fillId="0" borderId="0" xfId="53" applyAlignment="1">
      <alignment horizontal="left" indent="2"/>
    </xf>
    <xf numFmtId="4" fontId="1" fillId="0" borderId="0" xfId="53" applyNumberFormat="1" applyAlignment="1">
      <alignment horizontal="right"/>
    </xf>
    <xf numFmtId="0" fontId="1" fillId="0" borderId="0" xfId="53"/>
    <xf numFmtId="0" fontId="38" fillId="0" borderId="0" xfId="53" applyFont="1" applyAlignment="1">
      <alignment vertical="center"/>
    </xf>
    <xf numFmtId="0" fontId="39" fillId="0" borderId="0" xfId="53" applyFont="1" applyAlignment="1">
      <alignment vertical="center" wrapText="1"/>
    </xf>
    <xf numFmtId="0" fontId="39" fillId="0" borderId="0" xfId="53" applyFont="1" applyAlignment="1">
      <alignment horizontal="center" vertical="center" wrapText="1"/>
    </xf>
    <xf numFmtId="166" fontId="40" fillId="0" borderId="0" xfId="53" applyNumberFormat="1" applyFont="1" applyAlignment="1">
      <alignment vertical="center"/>
    </xf>
    <xf numFmtId="0" fontId="41" fillId="0" borderId="0" xfId="53" applyFont="1" applyAlignment="1">
      <alignment vertical="center"/>
    </xf>
    <xf numFmtId="0" fontId="42" fillId="36" borderId="16" xfId="53" applyFont="1" applyFill="1" applyBorder="1" applyAlignment="1">
      <alignment horizontal="center" vertical="center"/>
    </xf>
    <xf numFmtId="0" fontId="42" fillId="36" borderId="16" xfId="53" applyFont="1" applyFill="1" applyBorder="1" applyAlignment="1">
      <alignment horizontal="left" vertical="center" indent="1"/>
    </xf>
    <xf numFmtId="0" fontId="42" fillId="36" borderId="16" xfId="53" applyFont="1" applyFill="1" applyBorder="1" applyAlignment="1">
      <alignment horizontal="left" vertical="center" indent="2"/>
    </xf>
    <xf numFmtId="14" fontId="43" fillId="36" borderId="16" xfId="53" applyNumberFormat="1" applyFont="1" applyFill="1" applyBorder="1" applyAlignment="1">
      <alignment horizontal="center" vertical="center"/>
    </xf>
    <xf numFmtId="14" fontId="43" fillId="36" borderId="16" xfId="53" applyNumberFormat="1" applyFont="1" applyFill="1" applyBorder="1" applyAlignment="1">
      <alignment horizontal="center" vertical="center" wrapText="1"/>
    </xf>
    <xf numFmtId="0" fontId="44" fillId="0" borderId="0" xfId="53" applyFont="1"/>
    <xf numFmtId="0" fontId="45" fillId="0" borderId="16" xfId="54" quotePrefix="1" applyNumberFormat="1" applyFont="1" applyFill="1" applyBorder="1" applyAlignment="1">
      <alignment horizontal="center" vertical="center"/>
    </xf>
    <xf numFmtId="0" fontId="46" fillId="0" borderId="16" xfId="54" applyNumberFormat="1" applyFont="1" applyFill="1" applyBorder="1" applyAlignment="1">
      <alignment horizontal="center" vertical="center"/>
    </xf>
    <xf numFmtId="0" fontId="40" fillId="0" borderId="16" xfId="0" applyFont="1" applyBorder="1" applyAlignment="1">
      <alignment vertical="center"/>
    </xf>
    <xf numFmtId="166" fontId="40" fillId="0" borderId="16" xfId="0" applyNumberFormat="1" applyFont="1" applyBorder="1"/>
    <xf numFmtId="14" fontId="40" fillId="0" borderId="16" xfId="0" applyNumberFormat="1" applyFont="1" applyBorder="1" applyAlignment="1">
      <alignment horizontal="center"/>
    </xf>
    <xf numFmtId="166" fontId="47" fillId="36" borderId="20" xfId="53" applyNumberFormat="1" applyFont="1" applyFill="1" applyBorder="1" applyAlignment="1">
      <alignment vertical="center"/>
    </xf>
    <xf numFmtId="0" fontId="48" fillId="0" borderId="0" xfId="53" applyFont="1" applyAlignment="1">
      <alignment horizontal="center" vertical="center"/>
    </xf>
    <xf numFmtId="0" fontId="48" fillId="0" borderId="0" xfId="53" applyFont="1" applyAlignment="1">
      <alignment vertical="center"/>
    </xf>
    <xf numFmtId="0" fontId="23" fillId="33" borderId="0" xfId="48" applyFont="1" applyFill="1" applyAlignment="1">
      <alignment horizontal="center" vertical="center"/>
    </xf>
    <xf numFmtId="0" fontId="22" fillId="0" borderId="0" xfId="48" applyFont="1" applyAlignment="1">
      <alignment horizontal="center" vertical="center"/>
    </xf>
    <xf numFmtId="0" fontId="24" fillId="0" borderId="0" xfId="48" applyFont="1" applyAlignment="1">
      <alignment horizontal="center" vertical="center" wrapText="1"/>
    </xf>
    <xf numFmtId="17" fontId="24" fillId="0" borderId="0" xfId="48" quotePrefix="1" applyNumberFormat="1" applyFont="1" applyAlignment="1">
      <alignment horizontal="center" vertical="center"/>
    </xf>
    <xf numFmtId="0" fontId="24" fillId="0" borderId="0" xfId="48" applyFont="1" applyAlignment="1">
      <alignment horizontal="center" vertical="center"/>
    </xf>
    <xf numFmtId="49" fontId="26" fillId="0" borderId="0" xfId="48" applyNumberFormat="1" applyFont="1" applyAlignment="1">
      <alignment horizontal="center" vertical="center"/>
    </xf>
    <xf numFmtId="0" fontId="28" fillId="0" borderId="0" xfId="45" applyFont="1" applyAlignment="1">
      <alignment horizontal="center" vertical="center"/>
    </xf>
    <xf numFmtId="0" fontId="36" fillId="0" borderId="0" xfId="53" applyFont="1" applyAlignment="1">
      <alignment horizontal="center" vertical="center"/>
    </xf>
    <xf numFmtId="0" fontId="37" fillId="0" borderId="0" xfId="53" applyFont="1" applyAlignment="1">
      <alignment horizontal="center" vertical="center"/>
    </xf>
    <xf numFmtId="0" fontId="47" fillId="36" borderId="17" xfId="53" applyFont="1" applyFill="1" applyBorder="1" applyAlignment="1">
      <alignment horizontal="left" vertical="center" indent="1"/>
    </xf>
    <xf numFmtId="0" fontId="47" fillId="36" borderId="18" xfId="53" applyFont="1" applyFill="1" applyBorder="1" applyAlignment="1">
      <alignment horizontal="left" vertical="center" indent="1"/>
    </xf>
    <xf numFmtId="0" fontId="47" fillId="36" borderId="19" xfId="53" applyFont="1" applyFill="1" applyBorder="1" applyAlignment="1">
      <alignment horizontal="left" vertical="center" indent="1"/>
    </xf>
  </cellXfs>
  <cellStyles count="5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4315B06D-B36A-4E33-8146-91FD6E91493E}"/>
    <cellStyle name="Normal 2 2 2 2 12" xfId="45" xr:uid="{61090E03-8356-463D-8F1B-A496CB4E7CC9}"/>
    <cellStyle name="Normal 3" xfId="47" xr:uid="{209C046D-7C0A-41C2-BD47-8A4CC2D89406}"/>
    <cellStyle name="Normal 3 2" xfId="48" xr:uid="{9DDBBF0A-82A0-4A5A-9A29-4A2325DB991B}"/>
    <cellStyle name="Normal 3 2 2" xfId="51" xr:uid="{B1454DA8-6E9B-4F0D-A423-2B6E5FB92EAC}"/>
    <cellStyle name="Normal 3 2 2 2" xfId="53" xr:uid="{1F5A17B0-E3E2-4658-AAE1-998007029721}"/>
    <cellStyle name="Normal 4 2" xfId="50" xr:uid="{A35D3543-422F-4820-B603-D32B8012BC1E}"/>
    <cellStyle name="Normal 5" xfId="49" xr:uid="{10BD114D-7A3F-4220-9CFB-1D1E3352CB8A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FC6574D4-156B-4C2E-92AB-EA1B2C774749}"/>
    <cellStyle name="Separador de milhares 2 3" xfId="46" xr:uid="{4E0BB86E-101E-4017-A49B-9FEA94472119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52" xr:uid="{72669893-D1E7-4A04-82E0-C801A02FA8DB}"/>
    <cellStyle name="Vírgula 3 2" xfId="54" xr:uid="{18BE3D4F-4269-4C25-86D5-C4EE9EA127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EF52596-1123-4754-8935-FA7D6ACF62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4</xdr:row>
      <xdr:rowOff>123826</xdr:rowOff>
    </xdr:from>
    <xdr:to>
      <xdr:col>8</xdr:col>
      <xdr:colOff>584889</xdr:colOff>
      <xdr:row>24</xdr:row>
      <xdr:rowOff>19050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FB2AB827-9AA8-4E82-AE9C-D75890CD0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771526"/>
          <a:ext cx="5309288" cy="31337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8</xdr:col>
      <xdr:colOff>581025</xdr:colOff>
      <xdr:row>3</xdr:row>
      <xdr:rowOff>54512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038DC06-77CB-41B4-BEFF-41B8C43482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457824" cy="5402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2F93F41-3ABF-4255-8155-B93373F608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981074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F45952-79CF-4102-9614-337CAAE297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81112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71D22-74BC-4A19-8C7E-B090ED9B93D2}">
  <dimension ref="A1:N8"/>
  <sheetViews>
    <sheetView showGridLines="0" tabSelected="1" zoomScale="70" zoomScaleNormal="70" workbookViewId="0">
      <selection activeCell="A12" sqref="A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4" t="s">
        <v>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51.75" customHeight="1" x14ac:dyDescent="0.2">
      <c r="A2" s="55" t="s">
        <v>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86.2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s="2" customFormat="1" ht="30.75" x14ac:dyDescent="0.2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s="2" customFormat="1" ht="30.75" x14ac:dyDescent="0.2">
      <c r="A5" s="55" t="s">
        <v>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s="2" customFormat="1" ht="35.25" customHeight="1" x14ac:dyDescent="0.2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ht="190.5" customHeight="1" x14ac:dyDescent="0.2">
      <c r="A7" s="58" t="s">
        <v>20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4" ht="9.75" customHeight="1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81B9-7F56-4E7C-A809-B1DEF75B6EA9}">
  <dimension ref="A7"/>
  <sheetViews>
    <sheetView showGridLines="0" workbookViewId="0">
      <selection activeCell="A12" sqref="A12"/>
    </sheetView>
  </sheetViews>
  <sheetFormatPr defaultRowHeight="12.75" x14ac:dyDescent="0.2"/>
  <cols>
    <col min="1" max="16384" width="9.140625" style="3"/>
  </cols>
  <sheetData>
    <row r="7" spans="1:1" x14ac:dyDescent="0.2">
      <c r="A7" s="26">
        <v>45839</v>
      </c>
    </row>
  </sheetData>
  <printOptions horizontalCentered="1"/>
  <pageMargins left="0.59055118110236227" right="0.59055118110236227" top="0.98425196850393704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68F0C-3157-4EEE-B292-B444599C4A6F}">
  <dimension ref="A1:D18"/>
  <sheetViews>
    <sheetView showGridLines="0" zoomScale="85" zoomScaleNormal="85" workbookViewId="0">
      <selection activeCell="E12" sqref="E12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5" customHeight="1" x14ac:dyDescent="0.25">
      <c r="A3" s="59" t="s">
        <v>6</v>
      </c>
      <c r="B3" s="59"/>
    </row>
    <row r="4" spans="1:4" ht="14.45" customHeight="1" x14ac:dyDescent="0.25">
      <c r="A4" s="7"/>
      <c r="B4" s="7"/>
    </row>
    <row r="5" spans="1:4" ht="14.45" customHeight="1" thickBot="1" x14ac:dyDescent="0.3">
      <c r="A5" s="8" t="s">
        <v>7</v>
      </c>
      <c r="B5" s="9">
        <v>322.36999999999898</v>
      </c>
    </row>
    <row r="6" spans="1:4" ht="27.6" customHeight="1" x14ac:dyDescent="0.25">
      <c r="A6" s="10" t="s">
        <v>8</v>
      </c>
      <c r="B6" s="11">
        <v>1.56</v>
      </c>
    </row>
    <row r="7" spans="1:4" x14ac:dyDescent="0.25">
      <c r="A7" s="14" t="s">
        <v>0</v>
      </c>
      <c r="B7" s="15">
        <f>SUM(B6:B6)</f>
        <v>1.56</v>
      </c>
    </row>
    <row r="8" spans="1:4" x14ac:dyDescent="0.25">
      <c r="A8" s="12"/>
      <c r="B8" s="13"/>
    </row>
    <row r="9" spans="1:4" ht="27.6" customHeight="1" x14ac:dyDescent="0.25">
      <c r="A9" s="16" t="s">
        <v>9</v>
      </c>
      <c r="B9" s="17"/>
    </row>
    <row r="10" spans="1:4" ht="27.6" customHeight="1" x14ac:dyDescent="0.25">
      <c r="A10" s="10" t="s">
        <v>23</v>
      </c>
      <c r="B10" s="11">
        <f>'COMPOSIÇÃO DAS DESPESAS'!F7</f>
        <v>-323.93</v>
      </c>
      <c r="C10" s="18"/>
      <c r="D10" s="18"/>
    </row>
    <row r="11" spans="1:4" x14ac:dyDescent="0.25">
      <c r="A11" s="12"/>
      <c r="B11" s="13"/>
    </row>
    <row r="12" spans="1:4" ht="27.6" customHeight="1" x14ac:dyDescent="0.25">
      <c r="A12" s="19" t="s">
        <v>0</v>
      </c>
      <c r="B12" s="20">
        <f>SUM(B10:B11)</f>
        <v>-323.93</v>
      </c>
      <c r="C12" s="18"/>
    </row>
    <row r="13" spans="1:4" x14ac:dyDescent="0.25">
      <c r="B13" s="22"/>
    </row>
    <row r="14" spans="1:4" ht="27.6" customHeight="1" thickBot="1" x14ac:dyDescent="0.3">
      <c r="A14" s="23" t="s">
        <v>10</v>
      </c>
      <c r="B14" s="24">
        <f>B5+B7+B12</f>
        <v>-1.0231815394945443E-12</v>
      </c>
    </row>
    <row r="18" spans="1:2" x14ac:dyDescent="0.25">
      <c r="A18" s="25"/>
      <c r="B18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8F37-889E-48F7-B0A6-8553E3605EC7}">
  <dimension ref="A1:G7"/>
  <sheetViews>
    <sheetView showGridLines="0" zoomScaleNormal="100" workbookViewId="0">
      <selection activeCell="A12" sqref="A12"/>
    </sheetView>
  </sheetViews>
  <sheetFormatPr defaultRowHeight="15" x14ac:dyDescent="0.25"/>
  <cols>
    <col min="1" max="1" width="6.140625" style="28" customWidth="1"/>
    <col min="2" max="2" width="13.42578125" style="28" customWidth="1"/>
    <col min="3" max="3" width="45.28515625" style="29" bestFit="1" customWidth="1"/>
    <col min="4" max="4" width="35" style="29" customWidth="1"/>
    <col min="5" max="5" width="59.28515625" style="29" customWidth="1"/>
    <col min="6" max="6" width="18.28515625" style="32" bestFit="1" customWidth="1"/>
    <col min="7" max="7" width="14.85546875" style="30" customWidth="1"/>
    <col min="8" max="16384" width="9.140625" style="33"/>
  </cols>
  <sheetData>
    <row r="1" spans="1:7" s="27" customFormat="1" ht="53.25" customHeight="1" x14ac:dyDescent="0.2">
      <c r="A1" s="60"/>
      <c r="B1" s="60"/>
      <c r="C1" s="60"/>
      <c r="D1" s="60"/>
      <c r="E1" s="60"/>
      <c r="F1" s="60"/>
      <c r="G1" s="60"/>
    </row>
    <row r="2" spans="1:7" ht="12" customHeight="1" x14ac:dyDescent="0.25">
      <c r="E2" s="30"/>
      <c r="F2" s="31"/>
      <c r="G2" s="32"/>
    </row>
    <row r="3" spans="1:7" s="34" customFormat="1" ht="20.100000000000001" customHeight="1" x14ac:dyDescent="0.2">
      <c r="A3" s="61" t="s">
        <v>11</v>
      </c>
      <c r="B3" s="61"/>
      <c r="C3" s="61"/>
      <c r="D3" s="61"/>
      <c r="E3" s="61"/>
      <c r="F3" s="61"/>
      <c r="G3" s="61"/>
    </row>
    <row r="4" spans="1:7" s="38" customFormat="1" ht="13.5" customHeight="1" x14ac:dyDescent="0.2">
      <c r="A4" s="35"/>
      <c r="B4" s="36"/>
      <c r="C4" s="35"/>
      <c r="D4" s="35"/>
      <c r="E4" s="35"/>
      <c r="F4" s="37"/>
      <c r="G4" s="35"/>
    </row>
    <row r="5" spans="1:7" s="44" customFormat="1" ht="27" customHeight="1" x14ac:dyDescent="0.2">
      <c r="A5" s="39" t="s">
        <v>12</v>
      </c>
      <c r="B5" s="39" t="s">
        <v>13</v>
      </c>
      <c r="C5" s="40" t="s">
        <v>14</v>
      </c>
      <c r="D5" s="40" t="s">
        <v>15</v>
      </c>
      <c r="E5" s="41" t="s">
        <v>16</v>
      </c>
      <c r="F5" s="42" t="s">
        <v>17</v>
      </c>
      <c r="G5" s="43" t="s">
        <v>18</v>
      </c>
    </row>
    <row r="6" spans="1:7" ht="15.75" thickBot="1" x14ac:dyDescent="0.3">
      <c r="A6" s="45">
        <v>1</v>
      </c>
      <c r="B6" s="46">
        <v>800411</v>
      </c>
      <c r="C6" s="47" t="s">
        <v>21</v>
      </c>
      <c r="D6" s="47" t="s">
        <v>23</v>
      </c>
      <c r="E6" s="47" t="s">
        <v>22</v>
      </c>
      <c r="F6" s="48">
        <v>-323.93</v>
      </c>
      <c r="G6" s="49">
        <v>46050</v>
      </c>
    </row>
    <row r="7" spans="1:7" s="52" customFormat="1" ht="26.45" customHeight="1" thickBot="1" x14ac:dyDescent="0.25">
      <c r="A7" s="62" t="s">
        <v>19</v>
      </c>
      <c r="B7" s="63"/>
      <c r="C7" s="63"/>
      <c r="D7" s="63"/>
      <c r="E7" s="64"/>
      <c r="F7" s="50">
        <f>SUM(F6:F6)</f>
        <v>-323.93</v>
      </c>
      <c r="G7" s="51"/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9CFD9F-D053-4179-B035-34D085C7371D}"/>
</file>

<file path=customXml/itemProps2.xml><?xml version="1.0" encoding="utf-8"?>
<ds:datastoreItem xmlns:ds="http://schemas.openxmlformats.org/officeDocument/2006/customXml" ds:itemID="{4E4F26A9-3563-4090-8F39-B9405F09D671}"/>
</file>

<file path=customXml/itemProps3.xml><?xml version="1.0" encoding="utf-8"?>
<ds:datastoreItem xmlns:ds="http://schemas.openxmlformats.org/officeDocument/2006/customXml" ds:itemID="{5F12177F-7C5F-4985-9480-34C4D4051C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 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2026-02-18T19:01:01Z</cp:lastPrinted>
  <dcterms:created xsi:type="dcterms:W3CDTF">2023-07-14T18:45:26Z</dcterms:created>
  <dcterms:modified xsi:type="dcterms:W3CDTF">2026-02-18T19:03:40Z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783700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